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иволье\Собрание\2026\"/>
    </mc:Choice>
  </mc:AlternateContent>
  <xr:revisionPtr revIDLastSave="0" documentId="13_ncr:1_{E2E60969-6073-42C4-8CA5-44A15A950D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мета" sheetId="58" r:id="rId1"/>
  </sheets>
  <definedNames>
    <definedName name="_xlnm.Print_Area" localSheetId="0">Смета!$A$1:$A$30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58" l="1"/>
  <c r="B14" i="58"/>
  <c r="B6" i="58"/>
  <c r="B28" i="58" s="1"/>
</calcChain>
</file>

<file path=xl/sharedStrings.xml><?xml version="1.0" encoding="utf-8"?>
<sst xmlns="http://schemas.openxmlformats.org/spreadsheetml/2006/main" count="28" uniqueCount="28">
  <si>
    <t>Вывоз мусора</t>
  </si>
  <si>
    <t>Услуги юриста в судах</t>
  </si>
  <si>
    <t>Обслуживание системы видеонаблюдения</t>
  </si>
  <si>
    <t>Продувка системы водоснабжения осенью</t>
  </si>
  <si>
    <t>Покос травы, вырубка деревьев под проводами</t>
  </si>
  <si>
    <t>Непредвиденные расходы</t>
  </si>
  <si>
    <t>Ремонт дорог</t>
  </si>
  <si>
    <t>ЗП председателя с налогами</t>
  </si>
  <si>
    <t>Замена перегоревших уличных фонарей освещения и установка новых</t>
  </si>
  <si>
    <t>Расчистка снега зимой 2 раза в месяц 4 месяца</t>
  </si>
  <si>
    <t>Уборка мусора на контейнерной площадке и вокруг (ежемесячно по 500 рублей)</t>
  </si>
  <si>
    <t xml:space="preserve">Расходы </t>
  </si>
  <si>
    <t>Итого расходы</t>
  </si>
  <si>
    <t>План</t>
  </si>
  <si>
    <t>Налоги</t>
  </si>
  <si>
    <t xml:space="preserve">Оплата электроэнергии  </t>
  </si>
  <si>
    <t>2026 - 2027</t>
  </si>
  <si>
    <t>Телефонные расходы официальный телефон СНТ</t>
  </si>
  <si>
    <t>Услуги бухгалтери</t>
  </si>
  <si>
    <t>Услуги завхоза</t>
  </si>
  <si>
    <t>Сайт СНТ (доменное имя, хостинг, конструктор)</t>
  </si>
  <si>
    <t>Канцтовары, почтовые расходы, нотариат, прочие.</t>
  </si>
  <si>
    <t xml:space="preserve">Ворота въездные. Обслуживание, запчасти, оплата связи на двигателе ворот (сим-карта) </t>
  </si>
  <si>
    <t>Интернет общественный у сторожки</t>
  </si>
  <si>
    <t>Пуск водопровода весной.</t>
  </si>
  <si>
    <t>Итого членские взносы по 10 000 руб. с участка</t>
  </si>
  <si>
    <t>Ремонт ворот на углу прилесной улицы и 4 переулка, ворота въездные и лесные со всеми калитками, и столбы на контейнерной площадке - покраска (краска + работа по зачистке и окраске)</t>
  </si>
  <si>
    <t>Наведение порядка на участке №99 для удобства проведения собраний членов СНТ, покраска баков, сарая, навеса над скважиной. Благоустройство места собрания (бетонирование или щебенка), благоустройство прохода от калитки до места собраний.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</si>
</sst>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₽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CC"/>
      <color rgb="FF99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1"/>
  <sheetViews>
    <sheetView tabSelected="1" topLeftCell="A7" zoomScaleNormal="100" workbookViewId="0">
      <selection activeCell="A27" sqref="A27"/>
    </sheetView>
  </sheetViews>
  <sheetFormatPr defaultRowHeight="15.75" x14ac:dyDescent="0.25"/>
  <cols>
    <col min="1" max="1" width="71.7109375" style="1" bestFit="1" customWidth="1"/>
    <col min="2" max="2" width="13.140625" style="3" customWidth="1"/>
  </cols>
  <sheetData>
    <row r="1" spans="1:2" ht="16.5" thickBot="1" x14ac:dyDescent="0.3">
      <c r="A1" s="2"/>
    </row>
    <row r="2" spans="1:2" x14ac:dyDescent="0.25">
      <c r="A2" s="6"/>
      <c r="B2" s="13" t="s">
        <v>16</v>
      </c>
    </row>
    <row r="3" spans="1:2" ht="35.25" customHeight="1" x14ac:dyDescent="0.25">
      <c r="A3" s="7"/>
      <c r="B3" s="12" t="s">
        <v>13</v>
      </c>
    </row>
    <row r="4" spans="1:2" x14ac:dyDescent="0.25">
      <c r="A4" s="8" t="s">
        <v>11</v>
      </c>
      <c r="B4" s="14"/>
    </row>
    <row r="5" spans="1:2" x14ac:dyDescent="0.25">
      <c r="A5" s="9" t="s">
        <v>7</v>
      </c>
      <c r="B5" s="14">
        <v>0</v>
      </c>
    </row>
    <row r="6" spans="1:2" x14ac:dyDescent="0.25">
      <c r="A6" s="9" t="s">
        <v>18</v>
      </c>
      <c r="B6" s="14">
        <f>3500*12</f>
        <v>42000</v>
      </c>
    </row>
    <row r="7" spans="1:2" x14ac:dyDescent="0.25">
      <c r="A7" s="9" t="s">
        <v>19</v>
      </c>
      <c r="B7" s="14">
        <v>74000</v>
      </c>
    </row>
    <row r="8" spans="1:2" x14ac:dyDescent="0.25">
      <c r="A8" s="9" t="s">
        <v>14</v>
      </c>
      <c r="B8" s="14">
        <v>5000</v>
      </c>
    </row>
    <row r="9" spans="1:2" x14ac:dyDescent="0.25">
      <c r="A9" s="9" t="s">
        <v>21</v>
      </c>
      <c r="B9" s="14">
        <v>10000</v>
      </c>
    </row>
    <row r="10" spans="1:2" x14ac:dyDescent="0.25">
      <c r="A10" s="9" t="s">
        <v>17</v>
      </c>
      <c r="B10" s="14">
        <v>5000</v>
      </c>
    </row>
    <row r="11" spans="1:2" x14ac:dyDescent="0.25">
      <c r="A11" s="9" t="s">
        <v>20</v>
      </c>
      <c r="B11" s="14">
        <v>12000</v>
      </c>
    </row>
    <row r="12" spans="1:2" x14ac:dyDescent="0.25">
      <c r="A12" s="9" t="s">
        <v>15</v>
      </c>
      <c r="B12" s="14">
        <v>210000</v>
      </c>
    </row>
    <row r="13" spans="1:2" ht="31.5" x14ac:dyDescent="0.25">
      <c r="A13" s="9" t="s">
        <v>22</v>
      </c>
      <c r="B13" s="14">
        <v>15000</v>
      </c>
    </row>
    <row r="14" spans="1:2" x14ac:dyDescent="0.25">
      <c r="A14" s="9" t="s">
        <v>23</v>
      </c>
      <c r="B14" s="14">
        <f>1500*12</f>
        <v>18000</v>
      </c>
    </row>
    <row r="15" spans="1:2" x14ac:dyDescent="0.25">
      <c r="A15" s="9" t="s">
        <v>8</v>
      </c>
      <c r="B15" s="14">
        <v>30000</v>
      </c>
    </row>
    <row r="16" spans="1:2" x14ac:dyDescent="0.25">
      <c r="A16" s="9" t="s">
        <v>2</v>
      </c>
      <c r="B16" s="14">
        <v>10000</v>
      </c>
    </row>
    <row r="17" spans="1:3" x14ac:dyDescent="0.25">
      <c r="A17" s="9" t="s">
        <v>0</v>
      </c>
      <c r="B17" s="14">
        <v>81000</v>
      </c>
    </row>
    <row r="18" spans="1:3" ht="31.5" x14ac:dyDescent="0.25">
      <c r="A18" s="9" t="s">
        <v>10</v>
      </c>
      <c r="B18" s="14">
        <v>6000</v>
      </c>
    </row>
    <row r="19" spans="1:3" x14ac:dyDescent="0.25">
      <c r="A19" s="10" t="s">
        <v>3</v>
      </c>
      <c r="B19" s="14">
        <v>20000</v>
      </c>
    </row>
    <row r="20" spans="1:3" x14ac:dyDescent="0.25">
      <c r="A20" s="10" t="s">
        <v>24</v>
      </c>
      <c r="B20" s="14">
        <v>20000</v>
      </c>
    </row>
    <row r="21" spans="1:3" x14ac:dyDescent="0.25">
      <c r="A21" s="9" t="s">
        <v>4</v>
      </c>
      <c r="B21" s="14">
        <v>45000</v>
      </c>
    </row>
    <row r="22" spans="1:3" x14ac:dyDescent="0.25">
      <c r="A22" s="9" t="s">
        <v>9</v>
      </c>
      <c r="B22" s="14">
        <v>50000</v>
      </c>
    </row>
    <row r="23" spans="1:3" x14ac:dyDescent="0.25">
      <c r="A23" s="9" t="s">
        <v>6</v>
      </c>
      <c r="B23" s="14">
        <v>200000</v>
      </c>
    </row>
    <row r="24" spans="1:3" ht="47.25" x14ac:dyDescent="0.25">
      <c r="A24" s="9" t="s">
        <v>26</v>
      </c>
      <c r="B24" s="14">
        <v>40000</v>
      </c>
    </row>
    <row r="25" spans="1:3" ht="63" x14ac:dyDescent="0.25">
      <c r="A25" s="9" t="s">
        <v>27</v>
      </c>
      <c r="B25" s="14">
        <v>40000</v>
      </c>
    </row>
    <row r="26" spans="1:3" x14ac:dyDescent="0.25">
      <c r="A26" s="9" t="s">
        <v>1</v>
      </c>
      <c r="B26" s="14">
        <v>57000</v>
      </c>
    </row>
    <row r="27" spans="1:3" x14ac:dyDescent="0.25">
      <c r="A27" s="9" t="s">
        <v>5</v>
      </c>
      <c r="B27" s="14">
        <v>100000</v>
      </c>
    </row>
    <row r="28" spans="1:3" x14ac:dyDescent="0.25">
      <c r="A28" s="11" t="s">
        <v>12</v>
      </c>
      <c r="B28" s="15">
        <f>SUM(B5:B27)</f>
        <v>1090000</v>
      </c>
      <c r="C28" s="17"/>
    </row>
    <row r="29" spans="1:3" x14ac:dyDescent="0.25">
      <c r="A29" s="6"/>
      <c r="B29" s="14"/>
    </row>
    <row r="30" spans="1:3" ht="16.5" thickBot="1" x14ac:dyDescent="0.3">
      <c r="A30" s="11" t="s">
        <v>25</v>
      </c>
      <c r="B30" s="16">
        <f>109*10000</f>
        <v>1090000</v>
      </c>
    </row>
    <row r="31" spans="1:3" s="3" customFormat="1" x14ac:dyDescent="0.25">
      <c r="A31" s="5"/>
    </row>
    <row r="32" spans="1:3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4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</vt:lpstr>
      <vt:lpstr>Смета!Область_печати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Alexey Petrov</cp:lastModifiedBy>
  <cp:lastPrinted>2025-06-23T10:53:06Z</cp:lastPrinted>
  <dcterms:created xsi:type="dcterms:W3CDTF">2019-06-28T08:16:13Z</dcterms:created>
  <dcterms:modified xsi:type="dcterms:W3CDTF">2026-03-30T10:47:10Z</dcterms:modified>
</cp:coreProperties>
</file>